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3～髙田\令和３年度\01発注工事＆委託\01川田川\工事\第3分割\01_当初\設計書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1" i="1" l="1"/>
  <c r="G38" i="1"/>
  <c r="G37" i="1" s="1"/>
  <c r="G36" i="1" s="1"/>
  <c r="G33" i="1"/>
  <c r="G31" i="1"/>
  <c r="G30" i="1" s="1"/>
  <c r="G27" i="1"/>
  <c r="G24" i="1"/>
  <c r="G23" i="1" s="1"/>
  <c r="G20" i="1"/>
  <c r="G18" i="1"/>
  <c r="G17" i="1"/>
  <c r="G14" i="1"/>
  <c r="G11" i="1" s="1"/>
  <c r="G12" i="1"/>
  <c r="G35" i="1" l="1"/>
  <c r="G10" i="1"/>
  <c r="G46" i="1" l="1"/>
  <c r="G48" i="1" s="1"/>
  <c r="G49" i="1" s="1"/>
  <c r="G44" i="1"/>
</calcChain>
</file>

<file path=xl/sharedStrings.xml><?xml version="1.0" encoding="utf-8"?>
<sst xmlns="http://schemas.openxmlformats.org/spreadsheetml/2006/main" count="93" uniqueCount="60">
  <si>
    <t>工事費内訳書</t>
  </si>
  <si>
    <t>住　　　　所</t>
  </si>
  <si>
    <t>商号又は名称</t>
  </si>
  <si>
    <t>代 表 者 名</t>
  </si>
  <si>
    <t>工 事 名</t>
  </si>
  <si>
    <t>Ｒ３吉土　川田川　吉・山川恵下　緊急河川維持工事（３）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</si>
  <si>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</si>
  <si>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</si>
  <si>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</si>
  <si>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</si>
  <si>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</si>
  <si>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</si>
  <si>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</si>
  <si>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</si>
  <si>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</si>
  <si>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</si>
  <si>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</si>
  <si>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</si>
  <si>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</si>
  <si>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</si>
  <si>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 xml:space="preserve">残土等処分 </t>
  </si>
  <si>
    <t>t</t>
  </si>
  <si>
    <t>擁壁護岸工</t>
  </si>
  <si>
    <t>場所打擁壁工</t>
  </si>
  <si>
    <t>張ｺﾝｸﾘｰﾄ</t>
  </si>
  <si>
    <t>m</t>
  </si>
  <si>
    <t>付属物工</t>
  </si>
  <si>
    <t>小口止嵩上</t>
  </si>
  <si>
    <t>箇所</t>
  </si>
  <si>
    <t xml:space="preserve">間詰ｺﾝｸﾘｰﾄ </t>
  </si>
  <si>
    <t>構造物撤去工</t>
  </si>
  <si>
    <t>構造物取壊し工</t>
  </si>
  <si>
    <t xml:space="preserve">ｺﾝｸﾘｰﾄ構造物取壊し </t>
  </si>
  <si>
    <t xml:space="preserve">石積取壊し </t>
  </si>
  <si>
    <t>m2</t>
  </si>
  <si>
    <t>運搬処理工</t>
  </si>
  <si>
    <t xml:space="preserve">殻運搬 </t>
  </si>
  <si>
    <t xml:space="preserve">殻処分 </t>
  </si>
  <si>
    <t>仮設工</t>
  </si>
  <si>
    <t>作業ﾔｰﾄﾞ整備工</t>
  </si>
  <si>
    <t xml:space="preserve">ﾔｰﾄﾞ整備 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</si>
  <si>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</si>
  <si>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</si>
  <si>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</si>
  <si>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</si>
  <si>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</si>
  <si>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</si>
  <si>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</si>
  <si>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木根等処分費</t>
  </si>
  <si>
    <t>除草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</si>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</sst>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view="pageBreakPreview" zoomScaleNormal="100" zoomScaleSheetLayoutView="10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G11+G17+G23+G30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7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7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21</v>
      </c>
      <c r="F16" s="9">
        <v>13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22</v>
      </c>
      <c r="C17" s="23"/>
      <c r="D17" s="23"/>
      <c r="E17" s="8" t="s">
        <v>13</v>
      </c>
      <c r="F17" s="9">
        <v>1</v>
      </c>
      <c r="G17" s="10">
        <f>G18+G20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25</v>
      </c>
      <c r="F19" s="9">
        <v>29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26</v>
      </c>
      <c r="D20" s="23"/>
      <c r="E20" s="8" t="s">
        <v>13</v>
      </c>
      <c r="F20" s="9">
        <v>1</v>
      </c>
      <c r="G20" s="10">
        <f>G21+G22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27</v>
      </c>
      <c r="E21" s="8" t="s">
        <v>28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29</v>
      </c>
      <c r="E22" s="8" t="s">
        <v>28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30</v>
      </c>
      <c r="C23" s="23"/>
      <c r="D23" s="23"/>
      <c r="E23" s="8" t="s">
        <v>13</v>
      </c>
      <c r="F23" s="9">
        <v>1</v>
      </c>
      <c r="G23" s="10">
        <f>G24+G27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31</v>
      </c>
      <c r="D24" s="23"/>
      <c r="E24" s="8" t="s">
        <v>13</v>
      </c>
      <c r="F24" s="9">
        <v>1</v>
      </c>
      <c r="G24" s="10">
        <f>G25+G26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32</v>
      </c>
      <c r="E25" s="8" t="s">
        <v>17</v>
      </c>
      <c r="F25" s="9">
        <v>24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33</v>
      </c>
      <c r="E26" s="8" t="s">
        <v>34</v>
      </c>
      <c r="F26" s="9">
        <v>2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23" t="s">
        <v>35</v>
      </c>
      <c r="D27" s="23"/>
      <c r="E27" s="8" t="s">
        <v>13</v>
      </c>
      <c r="F27" s="9">
        <v>1</v>
      </c>
      <c r="G27" s="10">
        <f>G28+G29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36</v>
      </c>
      <c r="E28" s="8" t="s">
        <v>17</v>
      </c>
      <c r="F28" s="9">
        <v>25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37</v>
      </c>
      <c r="E29" s="8" t="s">
        <v>17</v>
      </c>
      <c r="F29" s="9">
        <v>25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23" t="s">
        <v>38</v>
      </c>
      <c r="C30" s="23"/>
      <c r="D30" s="23"/>
      <c r="E30" s="8" t="s">
        <v>13</v>
      </c>
      <c r="F30" s="9">
        <v>1</v>
      </c>
      <c r="G30" s="10">
        <f>G31+G33</f>
        <v>0</v>
      </c>
      <c r="I30" s="12">
        <v>21</v>
      </c>
      <c r="J30" s="13">
        <v>2</v>
      </c>
    </row>
    <row r="31" spans="1:10" ht="42" customHeight="1" x14ac:dyDescent="0.15">
      <c r="A31" s="6"/>
      <c r="B31" s="7"/>
      <c r="C31" s="23" t="s">
        <v>39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40</v>
      </c>
      <c r="E32" s="8" t="s">
        <v>34</v>
      </c>
      <c r="F32" s="9">
        <v>390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23" t="s">
        <v>41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42</v>
      </c>
      <c r="E34" s="8" t="s">
        <v>43</v>
      </c>
      <c r="F34" s="9">
        <v>10</v>
      </c>
      <c r="G34" s="11"/>
      <c r="I34" s="12">
        <v>25</v>
      </c>
      <c r="J34" s="13">
        <v>4</v>
      </c>
    </row>
    <row r="35" spans="1:10" ht="42" customHeight="1" x14ac:dyDescent="0.15">
      <c r="A35" s="22" t="s">
        <v>44</v>
      </c>
      <c r="B35" s="23"/>
      <c r="C35" s="23"/>
      <c r="D35" s="23"/>
      <c r="E35" s="8" t="s">
        <v>13</v>
      </c>
      <c r="F35" s="9">
        <v>1</v>
      </c>
      <c r="G35" s="10">
        <f>G11+G17+G23+G30</f>
        <v>0</v>
      </c>
      <c r="I35" s="12">
        <v>26</v>
      </c>
      <c r="J35" s="13">
        <v>20</v>
      </c>
    </row>
    <row r="36" spans="1:10" ht="42" customHeight="1" x14ac:dyDescent="0.15">
      <c r="A36" s="22" t="s">
        <v>45</v>
      </c>
      <c r="B36" s="23"/>
      <c r="C36" s="23"/>
      <c r="D36" s="23"/>
      <c r="E36" s="8" t="s">
        <v>13</v>
      </c>
      <c r="F36" s="9">
        <v>1</v>
      </c>
      <c r="G36" s="10">
        <f>G37+G43</f>
        <v>0</v>
      </c>
      <c r="I36" s="12">
        <v>27</v>
      </c>
      <c r="J36" s="13">
        <v>200</v>
      </c>
    </row>
    <row r="37" spans="1:10" ht="42" customHeight="1" x14ac:dyDescent="0.15">
      <c r="A37" s="6"/>
      <c r="B37" s="23" t="s">
        <v>46</v>
      </c>
      <c r="C37" s="23"/>
      <c r="D37" s="23"/>
      <c r="E37" s="8" t="s">
        <v>13</v>
      </c>
      <c r="F37" s="9">
        <v>1</v>
      </c>
      <c r="G37" s="10">
        <f>G38+G41</f>
        <v>0</v>
      </c>
      <c r="I37" s="12">
        <v>28</v>
      </c>
      <c r="J37" s="13">
        <v>2</v>
      </c>
    </row>
    <row r="38" spans="1:10" ht="42" customHeight="1" x14ac:dyDescent="0.15">
      <c r="A38" s="6"/>
      <c r="B38" s="7"/>
      <c r="C38" s="23" t="s">
        <v>47</v>
      </c>
      <c r="D38" s="23"/>
      <c r="E38" s="8" t="s">
        <v>13</v>
      </c>
      <c r="F38" s="9">
        <v>1</v>
      </c>
      <c r="G38" s="10">
        <f>G39+G40</f>
        <v>0</v>
      </c>
      <c r="I38" s="12">
        <v>29</v>
      </c>
      <c r="J38" s="13">
        <v>3</v>
      </c>
    </row>
    <row r="39" spans="1:10" ht="42" customHeight="1" x14ac:dyDescent="0.15">
      <c r="A39" s="6"/>
      <c r="B39" s="7"/>
      <c r="C39" s="7"/>
      <c r="D39" s="23" t="s">
        <v>48</v>
      </c>
      <c r="E39" s="8" t="s">
        <v>13</v>
      </c>
      <c r="F39" s="9">
        <v>1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49</v>
      </c>
      <c r="E40" s="8" t="s">
        <v>13</v>
      </c>
      <c r="F40" s="9">
        <v>1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23" t="s">
        <v>50</v>
      </c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51</v>
      </c>
      <c r="E42" s="8" t="s">
        <v>13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23" t="s">
        <v>52</v>
      </c>
      <c r="C43" s="23"/>
      <c r="D43" s="23"/>
      <c r="E43" s="8" t="s">
        <v>13</v>
      </c>
      <c r="F43" s="9">
        <v>1</v>
      </c>
      <c r="G43" s="11"/>
      <c r="I43" s="12">
        <v>34</v>
      </c>
      <c r="J43" s="13"/>
    </row>
    <row r="44" spans="1:10" ht="42" customHeight="1" x14ac:dyDescent="0.15">
      <c r="A44" s="22" t="s">
        <v>53</v>
      </c>
      <c r="B44" s="23"/>
      <c r="C44" s="23"/>
      <c r="D44" s="23"/>
      <c r="E44" s="8" t="s">
        <v>13</v>
      </c>
      <c r="F44" s="9">
        <v>1</v>
      </c>
      <c r="G44" s="10">
        <f>G35+G36</f>
        <v>0</v>
      </c>
      <c r="I44" s="12">
        <v>35</v>
      </c>
      <c r="J44" s="13"/>
    </row>
    <row r="45" spans="1:10" ht="42" customHeight="1" x14ac:dyDescent="0.15">
      <c r="A45" s="6"/>
      <c r="B45" s="23" t="s">
        <v>54</v>
      </c>
      <c r="C45" s="23"/>
      <c r="D45" s="23"/>
      <c r="E45" s="8" t="s">
        <v>13</v>
      </c>
      <c r="F45" s="9">
        <v>1</v>
      </c>
      <c r="G45" s="11"/>
      <c r="I45" s="12">
        <v>36</v>
      </c>
      <c r="J45" s="13">
        <v>210</v>
      </c>
    </row>
    <row r="46" spans="1:10" ht="42" customHeight="1" x14ac:dyDescent="0.15">
      <c r="A46" s="22" t="s">
        <v>55</v>
      </c>
      <c r="B46" s="23"/>
      <c r="C46" s="23"/>
      <c r="D46" s="23"/>
      <c r="E46" s="8" t="s">
        <v>13</v>
      </c>
      <c r="F46" s="9">
        <v>1</v>
      </c>
      <c r="G46" s="10">
        <f>G35+G36+G45</f>
        <v>0</v>
      </c>
      <c r="I46" s="12">
        <v>37</v>
      </c>
      <c r="J46" s="13"/>
    </row>
    <row r="47" spans="1:10" ht="42" customHeight="1" x14ac:dyDescent="0.15">
      <c r="A47" s="6"/>
      <c r="B47" s="23" t="s">
        <v>56</v>
      </c>
      <c r="C47" s="23"/>
      <c r="D47" s="23"/>
      <c r="E47" s="8" t="s">
        <v>13</v>
      </c>
      <c r="F47" s="9">
        <v>1</v>
      </c>
      <c r="G47" s="11"/>
      <c r="I47" s="12">
        <v>38</v>
      </c>
      <c r="J47" s="13">
        <v>220</v>
      </c>
    </row>
    <row r="48" spans="1:10" ht="42" customHeight="1" x14ac:dyDescent="0.15">
      <c r="A48" s="22" t="s">
        <v>57</v>
      </c>
      <c r="B48" s="23"/>
      <c r="C48" s="23"/>
      <c r="D48" s="23"/>
      <c r="E48" s="8" t="s">
        <v>13</v>
      </c>
      <c r="F48" s="9">
        <v>1</v>
      </c>
      <c r="G48" s="10">
        <f>G46+G47</f>
        <v>0</v>
      </c>
      <c r="I48" s="12">
        <v>39</v>
      </c>
      <c r="J48" s="13">
        <v>30</v>
      </c>
    </row>
    <row r="49" spans="1:10" ht="42" customHeight="1" x14ac:dyDescent="0.15">
      <c r="A49" s="24" t="s">
        <v>58</v>
      </c>
      <c r="B49" s="25"/>
      <c r="C49" s="25"/>
      <c r="D49" s="25"/>
      <c r="E49" s="14" t="s">
        <v>59</v>
      </c>
      <c r="F49" s="15" t="s">
        <v>59</v>
      </c>
      <c r="G49" s="16">
        <f>G48</f>
        <v>0</v>
      </c>
      <c r="I49" s="17">
        <v>40</v>
      </c>
      <c r="J49" s="17">
        <v>90</v>
      </c>
    </row>
  </sheetData>
  <sheetProtection sheet="1"/>
  <mergeCells count="46">
    <mergeCell ref="A49:D49"/>
    <mergeCell ref="A44:D44"/>
    <mergeCell ref="B45:D45"/>
    <mergeCell ref="A46:D46"/>
    <mergeCell ref="B47:D47"/>
    <mergeCell ref="A48:D48"/>
    <mergeCell ref="D39"/>
    <mergeCell ref="D40"/>
    <mergeCell ref="C41:D41"/>
    <mergeCell ref="D42"/>
    <mergeCell ref="B43:D43"/>
    <mergeCell ref="D34"/>
    <mergeCell ref="A35:D35"/>
    <mergeCell ref="A36:D36"/>
    <mergeCell ref="B37:D37"/>
    <mergeCell ref="C38:D38"/>
    <mergeCell ref="D29"/>
    <mergeCell ref="B30:D30"/>
    <mergeCell ref="C31:D31"/>
    <mergeCell ref="D32"/>
    <mergeCell ref="C33:D33"/>
    <mergeCell ref="C24:D24"/>
    <mergeCell ref="D25"/>
    <mergeCell ref="D26"/>
    <mergeCell ref="C27:D27"/>
    <mergeCell ref="D28"/>
    <mergeCell ref="D19"/>
    <mergeCell ref="C20:D20"/>
    <mergeCell ref="D21"/>
    <mergeCell ref="D22"/>
    <mergeCell ref="B23: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takata hiroshi</cp:lastModifiedBy>
  <dcterms:created xsi:type="dcterms:W3CDTF">2021-09-13T01:27:31Z</dcterms:created>
  <dcterms:modified xsi:type="dcterms:W3CDTF">2021-09-13T01:28:05Z</dcterms:modified>
</cp:coreProperties>
</file>